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2120" windowHeight="9075" activeTab="1"/>
  </bookViews>
  <sheets>
    <sheet name="раздел 2" sheetId="1" r:id="rId1"/>
    <sheet name="раздел1наука" sheetId="2" r:id="rId2"/>
  </sheets>
  <definedNames>
    <definedName name="_xlnm.Print_Area" localSheetId="0">'раздел 2'!$A$1:$P$25</definedName>
    <definedName name="_xlnm.Print_Area" localSheetId="1">'раздел1наука'!$A$1:$O$33</definedName>
  </definedNames>
  <calcPr fullCalcOnLoad="1"/>
</workbook>
</file>

<file path=xl/sharedStrings.xml><?xml version="1.0" encoding="utf-8"?>
<sst xmlns="http://schemas.openxmlformats.org/spreadsheetml/2006/main" count="213" uniqueCount="111">
  <si>
    <t xml:space="preserve">за </t>
  </si>
  <si>
    <t>(месяц)</t>
  </si>
  <si>
    <t>№
строки</t>
  </si>
  <si>
    <t>всего
(сумма граф 2, 3, 4)</t>
  </si>
  <si>
    <t>в том числе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</si>
  <si>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</si>
  <si>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</si>
  <si>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</si>
  <si>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</si>
  <si>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</si>
  <si>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</si>
  <si>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</si>
  <si>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</si>
  <si>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</si>
  <si>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</si>
  <si>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</si>
  <si>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</si>
  <si>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</si>
  <si>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Средняя численность работников за отчетный месяц
(при числе работников до 15 человек - за период с начала года), человек</t>
  </si>
  <si>
    <t>Фонд начисленной заработной платы работников за отчетный месяц
(при числе работников до 15 человек - за период с начала года),
тыс. руб. с одним десятичным знаком</t>
  </si>
  <si>
    <t>работниками списочного состава</t>
  </si>
  <si>
    <t>внешними совместителями</t>
  </si>
  <si>
    <t>всего
(сумма граф
8, 9, 10)</t>
  </si>
  <si>
    <t>работников списочного состава (без внешних совместителей)</t>
  </si>
  <si>
    <t>внешних совместителей</t>
  </si>
  <si>
    <t>Наименование показателей</t>
  </si>
  <si>
    <t>(должность)</t>
  </si>
  <si>
    <t>(Ф.И.О.)</t>
  </si>
  <si>
    <t>(подпись)</t>
  </si>
  <si>
    <t>(номер контактного телефона)</t>
  </si>
  <si>
    <t>Коды по ОКЕИ: человек - 792; человеко-час - 539; тысяча рублей - 384</t>
  </si>
  <si>
    <t>Количество отработанных человеко-часов с начала года
(за I квартал, 1 полугодие, 
9 месяцев, год), человеко-часов</t>
  </si>
  <si>
    <t>Выплаты социального характера работников - всего, с начала года
(за I квартал, 1 полугодие,
 9 месяцев, год),
тыс. руб. с одним десятичным знаком</t>
  </si>
  <si>
    <t>( дата составления документа)</t>
  </si>
  <si>
    <t>в том числе из строки 06:</t>
  </si>
  <si>
    <t>с ученой степенью доктора наук</t>
  </si>
  <si>
    <t>с ученой степенью кандидата наук</t>
  </si>
  <si>
    <t>11</t>
  </si>
  <si>
    <t xml:space="preserve"> академики и член-корреспонденты РАН</t>
  </si>
  <si>
    <t>Х</t>
  </si>
  <si>
    <t>Численность аспирантов- всего</t>
  </si>
  <si>
    <t>в том числе  из строки 07 :</t>
  </si>
  <si>
    <t>работников, выполнявших работы по договорам гражданско-правового характера, и других лиц не списочного состава</t>
  </si>
  <si>
    <t xml:space="preserve">Руководитель кадровой службы </t>
  </si>
  <si>
    <t>Примечание:</t>
  </si>
  <si>
    <t>Руководитель планово-экономической  службы</t>
  </si>
  <si>
    <t xml:space="preserve">Должностное лицо, ответственное за предоставление информации </t>
  </si>
  <si>
    <t>Всего (сумма строк с 03 по 04)</t>
  </si>
  <si>
    <t xml:space="preserve">работников списочного состава (без внешних совместителей) </t>
  </si>
  <si>
    <t xml:space="preserve">внешних
совместителей </t>
  </si>
  <si>
    <t xml:space="preserve">работников, 
выполнявших работы
по договорам гражданско-правового характера </t>
  </si>
  <si>
    <t xml:space="preserve">прочие источники </t>
  </si>
  <si>
    <r>
      <t xml:space="preserve">Наименование </t>
    </r>
    <r>
      <rPr>
        <b/>
        <sz val="14"/>
        <color indexed="36"/>
        <rFont val="Times New Roman"/>
        <family val="1"/>
      </rPr>
      <t>источников финансирования и категории работников</t>
    </r>
  </si>
  <si>
    <r>
      <t xml:space="preserve">в том числе по </t>
    </r>
    <r>
      <rPr>
        <b/>
        <sz val="14"/>
        <color indexed="36"/>
        <rFont val="Times New Roman"/>
        <family val="1"/>
      </rPr>
      <t>источникам финансирования</t>
    </r>
    <r>
      <rPr>
        <sz val="14"/>
        <rFont val="Times New Roman"/>
        <family val="1"/>
      </rPr>
      <t>:</t>
    </r>
  </si>
  <si>
    <t>Главный бухгалтер</t>
  </si>
  <si>
    <t>за</t>
  </si>
  <si>
    <t>(заполняется ежемесячно)</t>
  </si>
  <si>
    <t>Численнность, чел.</t>
  </si>
  <si>
    <t>1-го года обучения</t>
  </si>
  <si>
    <t>2 -го года обучения</t>
  </si>
  <si>
    <t>Всего, (гр.7+8)</t>
  </si>
  <si>
    <t xml:space="preserve"> На конец отчетного месяца</t>
  </si>
  <si>
    <t>010</t>
  </si>
  <si>
    <t>011</t>
  </si>
  <si>
    <t>х</t>
  </si>
  <si>
    <r>
      <t xml:space="preserve">в том числе на </t>
    </r>
    <r>
      <rPr>
        <b/>
        <sz val="14"/>
        <rFont val="Times New Roman"/>
        <family val="1"/>
      </rPr>
      <t>заочной</t>
    </r>
    <r>
      <rPr>
        <sz val="14"/>
        <rFont val="Times New Roman"/>
        <family val="1"/>
      </rPr>
      <t xml:space="preserve"> форме обучения</t>
    </r>
  </si>
  <si>
    <t>012</t>
  </si>
  <si>
    <t>020</t>
  </si>
  <si>
    <t>021</t>
  </si>
  <si>
    <t>Примечание: Заполнять только ячейки обозначенные желтым цветом. В остальных ячейках занесены формулы,  просьба их не  удалять!</t>
  </si>
  <si>
    <t>Кол-во человек, принятых на работу в учреждения УрО РАН</t>
  </si>
  <si>
    <t>Всего</t>
  </si>
  <si>
    <t>в т.ч. внебюджет</t>
  </si>
  <si>
    <t>в т.ч. не уволеных с предыдущего места работы в момент зачисления (стипендию не получают)</t>
  </si>
  <si>
    <t>(*) В декретном отпуске, в отпуске по уходу за ребенком, по болезни и др. уважительным причинам.</t>
  </si>
  <si>
    <t xml:space="preserve">номер контактного телефона </t>
  </si>
  <si>
    <r>
      <t xml:space="preserve"> в том числе из строки 01 по должностям </t>
    </r>
    <r>
      <rPr>
        <b/>
        <sz val="14"/>
        <rFont val="Times New Roman"/>
        <family val="1"/>
      </rPr>
      <t>научных работников</t>
    </r>
    <r>
      <rPr>
        <sz val="14"/>
        <rFont val="Times New Roman"/>
        <family val="1"/>
      </rPr>
      <t>:</t>
    </r>
  </si>
  <si>
    <t xml:space="preserve">Норматив числен-ности, установленный распоряжением УрО РАН  </t>
  </si>
  <si>
    <t xml:space="preserve"> (Краткое наименование учреждения) </t>
  </si>
  <si>
    <r>
      <t>из них:  -  з</t>
    </r>
    <r>
      <rPr>
        <b/>
        <sz val="14"/>
        <rFont val="Times New Roman"/>
        <family val="1"/>
      </rPr>
      <t>а счет средств субсидии на выполнение госзадания</t>
    </r>
  </si>
  <si>
    <t>2013 г.</t>
  </si>
  <si>
    <t>Таблица заполняется в  соответствии с указаниями  утвержденными приказом Федеральной службы государственной статистики Министерства экономического  развития РФ от 24 октября 2011 г. №435 "Об утверждении указаний по заполнению форм федерального статистического наблюдения: … " № П-4"Сведения о численности, заработной плате и движении работников" ..."</t>
  </si>
  <si>
    <t xml:space="preserve">Численность  аспирантов и докторантов зачисленных за счет средств целевой субсидии </t>
  </si>
  <si>
    <t xml:space="preserve">( Краткое наименование учреждения) </t>
  </si>
  <si>
    <t>Фонд начисленной заработной платы  аспирантов, принятых на работу в учреждения УрО РАН (субсидия, гр. 12), тыс. руб.</t>
  </si>
  <si>
    <t>Всего, (гр.4+5+5а+6+9+10)</t>
  </si>
  <si>
    <r>
      <t xml:space="preserve">3 -го года обучения </t>
    </r>
    <r>
      <rPr>
        <b/>
        <sz val="11"/>
        <rFont val="Times New Roman"/>
        <family val="1"/>
      </rPr>
      <t>(со сроком обучения 4 года)</t>
    </r>
  </si>
  <si>
    <t>5-го года обучения (заочно)</t>
  </si>
  <si>
    <r>
      <t xml:space="preserve">Находя-щихся в отпуске  по </t>
    </r>
    <r>
      <rPr>
        <b/>
        <sz val="11"/>
        <rFont val="Times New Roman"/>
        <family val="1"/>
      </rPr>
      <t>приказу</t>
    </r>
    <r>
      <rPr>
        <sz val="11"/>
        <rFont val="Times New Roman"/>
        <family val="1"/>
      </rPr>
      <t xml:space="preserve"> учреждения о продлении срока обучения (*)</t>
    </r>
  </si>
  <si>
    <r>
      <t xml:space="preserve"> в том числе с месяца потупления- </t>
    </r>
    <r>
      <rPr>
        <b/>
        <sz val="11"/>
        <rFont val="Times New Roman"/>
        <family val="1"/>
      </rPr>
      <t>июль</t>
    </r>
  </si>
  <si>
    <r>
      <t xml:space="preserve"> в том числе с месяца потупления- </t>
    </r>
    <r>
      <rPr>
        <b/>
        <sz val="11"/>
        <rFont val="Times New Roman"/>
        <family val="1"/>
      </rPr>
      <t>ноябрь</t>
    </r>
  </si>
  <si>
    <t>в т.ч. на ставки оплачиваемые из средств субсидии на выполнение госзадания</t>
  </si>
  <si>
    <t>в т.ч. из средств субсидии на выполнение госзадания</t>
  </si>
  <si>
    <t>5а</t>
  </si>
  <si>
    <r>
      <t xml:space="preserve">в том числе на </t>
    </r>
    <r>
      <rPr>
        <b/>
        <sz val="14"/>
        <rFont val="Times New Roman"/>
        <family val="1"/>
      </rPr>
      <t>очной</t>
    </r>
    <r>
      <rPr>
        <sz val="14"/>
        <rFont val="Times New Roman"/>
        <family val="1"/>
      </rPr>
      <t xml:space="preserve"> форме обучения всего, из них:</t>
    </r>
  </si>
  <si>
    <t>011а</t>
  </si>
  <si>
    <t>011б</t>
  </si>
  <si>
    <t>Численность  докторантов - всего, из них:</t>
  </si>
  <si>
    <t>020а</t>
  </si>
  <si>
    <t>020б</t>
  </si>
  <si>
    <t>средства субсидии  из федерального бюджета</t>
  </si>
  <si>
    <t xml:space="preserve"> в том числе из строки 01  по  должностям работников аппарата научных центров (оплата труда по постановлению Президиума РАН от 26.06.2007 г. №162):</t>
  </si>
  <si>
    <t>из них:  - за счет средств субсидии из федерального бюджета</t>
  </si>
  <si>
    <t>3-го  или- 4 -го года  заканчиавющих обучение в текущем году</t>
  </si>
  <si>
    <r>
      <t xml:space="preserve">получающих стипендию </t>
    </r>
    <r>
      <rPr>
        <b/>
        <i/>
        <sz val="12"/>
        <rFont val="Times New Roman"/>
        <family val="1"/>
      </rPr>
      <t>2500</t>
    </r>
    <r>
      <rPr>
        <i/>
        <sz val="12"/>
        <rFont val="Times New Roman"/>
        <family val="1"/>
      </rPr>
      <t xml:space="preserve"> руб.</t>
    </r>
  </si>
  <si>
    <r>
      <t xml:space="preserve">получающих стипендию </t>
    </r>
    <r>
      <rPr>
        <b/>
        <i/>
        <sz val="12"/>
        <rFont val="Times New Roman"/>
        <family val="1"/>
      </rPr>
      <t>6000</t>
    </r>
    <r>
      <rPr>
        <i/>
        <sz val="12"/>
        <rFont val="Times New Roman"/>
        <family val="1"/>
      </rPr>
      <t xml:space="preserve"> руб.</t>
    </r>
  </si>
  <si>
    <r>
      <t xml:space="preserve">получающих стипендию </t>
    </r>
    <r>
      <rPr>
        <b/>
        <i/>
        <sz val="12"/>
        <rFont val="Times New Roman"/>
        <family val="1"/>
      </rPr>
      <t>4000</t>
    </r>
    <r>
      <rPr>
        <i/>
        <sz val="12"/>
        <rFont val="Times New Roman"/>
        <family val="1"/>
      </rPr>
      <t xml:space="preserve"> руб.</t>
    </r>
  </si>
  <si>
    <r>
      <t xml:space="preserve">получающих стипендию </t>
    </r>
    <r>
      <rPr>
        <b/>
        <i/>
        <sz val="12"/>
        <rFont val="Times New Roman"/>
        <family val="1"/>
      </rPr>
      <t>10000</t>
    </r>
    <r>
      <rPr>
        <i/>
        <sz val="12"/>
        <rFont val="Times New Roman"/>
        <family val="1"/>
      </rPr>
      <t xml:space="preserve"> руб.</t>
    </r>
  </si>
  <si>
    <t>Форма № П-4Ц,    Раздел 2</t>
  </si>
  <si>
    <t xml:space="preserve">Форма № П-4Ц, раздел 1 «Сведения о численности и заработной плате  работников  научных центров УрО РАН»          </t>
  </si>
  <si>
    <t>Приложение № 2 к распоряжению УрО РАН от 29 января  2013 г. № 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</si>
</sst>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4"/>
      <color indexed="36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Arial Cyr"/>
      <family val="0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4" fontId="5" fillId="0" borderId="10" xfId="5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7" fillId="0" borderId="10" xfId="52" applyNumberFormat="1" applyFont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/>
      <protection/>
    </xf>
    <xf numFmtId="164" fontId="7" fillId="0" borderId="10" xfId="52" applyNumberFormat="1" applyFont="1" applyBorder="1" applyAlignment="1">
      <alignment/>
      <protection/>
    </xf>
    <xf numFmtId="164" fontId="7" fillId="33" borderId="13" xfId="52" applyNumberFormat="1" applyFont="1" applyFill="1" applyBorder="1" applyAlignment="1">
      <alignment/>
      <protection/>
    </xf>
    <xf numFmtId="164" fontId="7" fillId="0" borderId="14" xfId="52" applyNumberFormat="1" applyFont="1" applyBorder="1" applyAlignme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>
      <alignment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2" fontId="7" fillId="0" borderId="11" xfId="52" applyNumberFormat="1" applyFont="1" applyFill="1" applyBorder="1" applyAlignment="1">
      <alignment/>
      <protection/>
    </xf>
    <xf numFmtId="164" fontId="7" fillId="0" borderId="11" xfId="52" applyNumberFormat="1" applyFont="1" applyFill="1" applyBorder="1" applyAlignment="1">
      <alignment/>
      <protection/>
    </xf>
    <xf numFmtId="164" fontId="5" fillId="0" borderId="11" xfId="52" applyNumberFormat="1" applyFont="1" applyFill="1" applyBorder="1" applyAlignment="1">
      <alignment/>
      <protection/>
    </xf>
    <xf numFmtId="164" fontId="5" fillId="0" borderId="15" xfId="52" applyNumberFormat="1" applyFont="1" applyFill="1" applyBorder="1" applyAlignment="1">
      <alignment/>
      <protection/>
    </xf>
    <xf numFmtId="164" fontId="5" fillId="0" borderId="10" xfId="52" applyNumberFormat="1" applyFont="1" applyFill="1" applyBorder="1" applyAlignment="1">
      <alignment/>
      <protection/>
    </xf>
    <xf numFmtId="164" fontId="5" fillId="0" borderId="16" xfId="52" applyNumberFormat="1" applyFont="1" applyFill="1" applyBorder="1" applyAlignment="1">
      <alignment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>
      <alignment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2" fontId="7" fillId="33" borderId="13" xfId="52" applyNumberFormat="1" applyFont="1" applyFill="1" applyBorder="1" applyAlignment="1">
      <alignment/>
      <protection/>
    </xf>
    <xf numFmtId="164" fontId="7" fillId="0" borderId="14" xfId="52" applyNumberFormat="1" applyFont="1" applyFill="1" applyBorder="1" applyAlignment="1">
      <alignment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17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2" fontId="7" fillId="0" borderId="18" xfId="52" applyNumberFormat="1" applyFont="1" applyFill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2" fontId="5" fillId="0" borderId="11" xfId="52" applyNumberFormat="1" applyFont="1" applyFill="1" applyBorder="1">
      <alignment/>
      <protection/>
    </xf>
    <xf numFmtId="2" fontId="5" fillId="0" borderId="19" xfId="52" applyNumberFormat="1" applyFont="1" applyFill="1" applyBorder="1">
      <alignment/>
      <protection/>
    </xf>
    <xf numFmtId="164" fontId="7" fillId="0" borderId="12" xfId="52" applyNumberFormat="1" applyFont="1" applyFill="1" applyBorder="1" applyAlignment="1">
      <alignment/>
      <protection/>
    </xf>
    <xf numFmtId="164" fontId="7" fillId="0" borderId="20" xfId="52" applyNumberFormat="1" applyFont="1" applyFill="1" applyBorder="1" applyAlignment="1">
      <alignment/>
      <protection/>
    </xf>
    <xf numFmtId="2" fontId="5" fillId="0" borderId="0" xfId="52" applyNumberFormat="1" applyFont="1" applyFill="1" applyBorder="1">
      <alignment/>
      <protection/>
    </xf>
    <xf numFmtId="2" fontId="5" fillId="0" borderId="0" xfId="52" applyNumberFormat="1" applyFont="1" applyFill="1">
      <alignment/>
      <protection/>
    </xf>
    <xf numFmtId="164" fontId="7" fillId="0" borderId="12" xfId="52" applyNumberFormat="1" applyFont="1" applyBorder="1" applyAlignment="1">
      <alignment/>
      <protection/>
    </xf>
    <xf numFmtId="2" fontId="5" fillId="0" borderId="0" xfId="52" applyNumberFormat="1" applyFont="1" applyBorder="1">
      <alignment/>
      <protection/>
    </xf>
    <xf numFmtId="2" fontId="5" fillId="0" borderId="0" xfId="52" applyNumberFormat="1" applyFont="1">
      <alignment/>
      <protection/>
    </xf>
    <xf numFmtId="2" fontId="5" fillId="0" borderId="11" xfId="52" applyNumberFormat="1" applyFont="1" applyBorder="1">
      <alignment/>
      <protection/>
    </xf>
    <xf numFmtId="2" fontId="5" fillId="0" borderId="19" xfId="52" applyNumberFormat="1" applyFont="1" applyBorder="1">
      <alignment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center"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/>
      <protection/>
    </xf>
    <xf numFmtId="0" fontId="0" fillId="0" borderId="0" xfId="52" applyFill="1">
      <alignment/>
      <protection/>
    </xf>
    <xf numFmtId="0" fontId="7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6" fillId="0" borderId="0" xfId="52" applyFont="1">
      <alignment/>
      <protection/>
    </xf>
    <xf numFmtId="0" fontId="7" fillId="33" borderId="22" xfId="52" applyFont="1" applyFill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0" fillId="0" borderId="0" xfId="52" applyAlignment="1">
      <alignment horizontal="center"/>
      <protection/>
    </xf>
    <xf numFmtId="49" fontId="1" fillId="0" borderId="17" xfId="52" applyNumberFormat="1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horizontal="center"/>
      <protection/>
    </xf>
    <xf numFmtId="49" fontId="1" fillId="0" borderId="23" xfId="52" applyNumberFormat="1" applyFont="1" applyFill="1" applyBorder="1" applyAlignment="1">
      <alignment horizontal="center"/>
      <protection/>
    </xf>
    <xf numFmtId="0" fontId="5" fillId="0" borderId="23" xfId="52" applyFont="1" applyFill="1" applyBorder="1" applyAlignment="1">
      <alignment horizontal="center"/>
      <protection/>
    </xf>
    <xf numFmtId="0" fontId="7" fillId="34" borderId="23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0" fillId="0" borderId="0" xfId="52" applyNumberFormat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Border="1" applyAlignment="1">
      <alignment horizontal="center" vertical="top"/>
      <protection/>
    </xf>
    <xf numFmtId="49" fontId="1" fillId="0" borderId="23" xfId="52" applyNumberFormat="1" applyFont="1" applyBorder="1" applyAlignment="1">
      <alignment horizontal="center"/>
      <protection/>
    </xf>
    <xf numFmtId="0" fontId="5" fillId="0" borderId="24" xfId="52" applyFont="1" applyFill="1" applyBorder="1" applyAlignment="1">
      <alignment horizontal="center"/>
      <protection/>
    </xf>
    <xf numFmtId="49" fontId="1" fillId="0" borderId="16" xfId="52" applyNumberFormat="1" applyFont="1" applyFill="1" applyBorder="1" applyAlignment="1">
      <alignment horizontal="center"/>
      <protection/>
    </xf>
    <xf numFmtId="0" fontId="11" fillId="0" borderId="25" xfId="52" applyFont="1" applyBorder="1" applyAlignment="1">
      <alignment horizontal="center"/>
      <protection/>
    </xf>
    <xf numFmtId="49" fontId="11" fillId="0" borderId="20" xfId="52" applyNumberFormat="1" applyFont="1" applyBorder="1" applyAlignment="1">
      <alignment horizontal="center"/>
      <protection/>
    </xf>
    <xf numFmtId="0" fontId="11" fillId="0" borderId="20" xfId="52" applyFont="1" applyBorder="1" applyAlignment="1">
      <alignment horizontal="center"/>
      <protection/>
    </xf>
    <xf numFmtId="0" fontId="11" fillId="0" borderId="20" xfId="52" applyFont="1" applyFill="1" applyBorder="1" applyAlignment="1">
      <alignment horizontal="center"/>
      <protection/>
    </xf>
    <xf numFmtId="0" fontId="11" fillId="0" borderId="18" xfId="52" applyFont="1" applyFill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49" fontId="1" fillId="0" borderId="26" xfId="52" applyNumberFormat="1" applyFont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5" fillId="0" borderId="27" xfId="52" applyFont="1" applyBorder="1" applyAlignment="1">
      <alignment horizontal="center"/>
      <protection/>
    </xf>
    <xf numFmtId="0" fontId="5" fillId="0" borderId="27" xfId="52" applyFont="1" applyFill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0" fontId="0" fillId="0" borderId="28" xfId="52" applyBorder="1">
      <alignment/>
      <protection/>
    </xf>
    <xf numFmtId="0" fontId="0" fillId="0" borderId="26" xfId="52" applyBorder="1">
      <alignment/>
      <protection/>
    </xf>
    <xf numFmtId="0" fontId="1" fillId="0" borderId="28" xfId="52" applyFont="1" applyBorder="1" applyAlignment="1">
      <alignment horizontal="center"/>
      <protection/>
    </xf>
    <xf numFmtId="0" fontId="1" fillId="0" borderId="29" xfId="52" applyFont="1" applyBorder="1" applyAlignment="1">
      <alignment horizontal="center" vertical="center"/>
      <protection/>
    </xf>
    <xf numFmtId="0" fontId="0" fillId="0" borderId="29" xfId="52" applyBorder="1">
      <alignment/>
      <protection/>
    </xf>
    <xf numFmtId="0" fontId="5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righ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0" xfId="52" applyFont="1" applyFill="1" applyAlignment="1">
      <alignment horizontal="center" vertical="top"/>
      <protection/>
    </xf>
    <xf numFmtId="49" fontId="7" fillId="0" borderId="0" xfId="52" applyNumberFormat="1" applyFont="1" applyFill="1" applyAlignment="1">
      <alignment horizontal="center"/>
      <protection/>
    </xf>
    <xf numFmtId="0" fontId="4" fillId="0" borderId="30" xfId="52" applyFont="1" applyBorder="1" applyAlignment="1">
      <alignment/>
      <protection/>
    </xf>
    <xf numFmtId="0" fontId="11" fillId="0" borderId="30" xfId="52" applyFont="1" applyBorder="1" applyAlignment="1">
      <alignment horizontal="center"/>
      <protection/>
    </xf>
    <xf numFmtId="0" fontId="12" fillId="0" borderId="23" xfId="52" applyFont="1" applyFill="1" applyBorder="1" applyAlignment="1">
      <alignment horizontal="center" vertical="center" wrapText="1"/>
      <protection/>
    </xf>
    <xf numFmtId="0" fontId="12" fillId="0" borderId="23" xfId="52" applyFont="1" applyBorder="1" applyAlignment="1">
      <alignment horizontal="center" vertical="center" wrapText="1"/>
      <protection/>
    </xf>
    <xf numFmtId="0" fontId="12" fillId="0" borderId="31" xfId="52" applyFont="1" applyBorder="1" applyAlignment="1">
      <alignment horizontal="center" vertical="center"/>
      <protection/>
    </xf>
    <xf numFmtId="0" fontId="12" fillId="0" borderId="32" xfId="52" applyFont="1" applyBorder="1" applyAlignment="1">
      <alignment horizontal="center" vertical="center" wrapText="1"/>
      <protection/>
    </xf>
    <xf numFmtId="0" fontId="12" fillId="0" borderId="25" xfId="52" applyFont="1" applyBorder="1" applyAlignment="1">
      <alignment horizontal="center" vertical="center" wrapText="1"/>
      <protection/>
    </xf>
    <xf numFmtId="0" fontId="12" fillId="0" borderId="33" xfId="52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/>
      <protection/>
    </xf>
    <xf numFmtId="0" fontId="7" fillId="0" borderId="34" xfId="52" applyFont="1" applyFill="1" applyBorder="1" applyAlignment="1">
      <alignment horizontal="center" wrapText="1"/>
      <protection/>
    </xf>
    <xf numFmtId="0" fontId="7" fillId="0" borderId="35" xfId="52" applyFont="1" applyFill="1" applyBorder="1" applyAlignment="1">
      <alignment horizontal="left" vertical="center" wrapText="1"/>
      <protection/>
    </xf>
    <xf numFmtId="49" fontId="1" fillId="0" borderId="16" xfId="52" applyNumberFormat="1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5" fillId="0" borderId="35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36" xfId="52" applyFont="1" applyFill="1" applyBorder="1" applyAlignment="1">
      <alignment horizontal="center" vertical="center"/>
      <protection/>
    </xf>
    <xf numFmtId="0" fontId="43" fillId="0" borderId="35" xfId="52" applyFont="1" applyBorder="1" applyAlignment="1">
      <alignment horizontal="center" vertical="center"/>
      <protection/>
    </xf>
    <xf numFmtId="0" fontId="43" fillId="0" borderId="36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5" fillId="0" borderId="24" xfId="52" applyFont="1" applyFill="1" applyBorder="1" applyAlignment="1">
      <alignment horizontal="left" wrapText="1"/>
      <protection/>
    </xf>
    <xf numFmtId="0" fontId="7" fillId="0" borderId="17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37" xfId="52" applyFont="1" applyBorder="1" applyAlignment="1">
      <alignment horizontal="center"/>
      <protection/>
    </xf>
    <xf numFmtId="49" fontId="16" fillId="0" borderId="12" xfId="52" applyNumberFormat="1" applyFont="1" applyBorder="1" applyAlignment="1">
      <alignment horizontal="center"/>
      <protection/>
    </xf>
    <xf numFmtId="0" fontId="15" fillId="0" borderId="17" xfId="52" applyFont="1" applyBorder="1" applyAlignment="1">
      <alignment horizontal="center"/>
      <protection/>
    </xf>
    <xf numFmtId="0" fontId="14" fillId="33" borderId="12" xfId="52" applyFont="1" applyFill="1" applyBorder="1" applyAlignment="1">
      <alignment horizontal="center"/>
      <protection/>
    </xf>
    <xf numFmtId="0" fontId="15" fillId="0" borderId="17" xfId="52" applyFont="1" applyFill="1" applyBorder="1" applyAlignment="1">
      <alignment horizontal="center"/>
      <protection/>
    </xf>
    <xf numFmtId="0" fontId="14" fillId="0" borderId="17" xfId="52" applyFont="1" applyFill="1" applyBorder="1" applyAlignment="1">
      <alignment horizontal="center"/>
      <protection/>
    </xf>
    <xf numFmtId="0" fontId="17" fillId="33" borderId="11" xfId="52" applyFont="1" applyFill="1" applyBorder="1" applyAlignment="1">
      <alignment horizontal="center"/>
      <protection/>
    </xf>
    <xf numFmtId="0" fontId="15" fillId="34" borderId="24" xfId="52" applyFont="1" applyFill="1" applyBorder="1" applyAlignment="1">
      <alignment horizontal="center"/>
      <protection/>
    </xf>
    <xf numFmtId="0" fontId="14" fillId="33" borderId="17" xfId="52" applyFont="1" applyFill="1" applyBorder="1" applyAlignment="1">
      <alignment horizontal="center"/>
      <protection/>
    </xf>
    <xf numFmtId="0" fontId="14" fillId="33" borderId="37" xfId="52" applyFont="1" applyFill="1" applyBorder="1" applyAlignment="1">
      <alignment horizontal="center"/>
      <protection/>
    </xf>
    <xf numFmtId="164" fontId="15" fillId="33" borderId="24" xfId="52" applyNumberFormat="1" applyFont="1" applyFill="1" applyBorder="1" applyAlignment="1">
      <alignment horizontal="center"/>
      <protection/>
    </xf>
    <xf numFmtId="164" fontId="15" fillId="33" borderId="37" xfId="52" applyNumberFormat="1" applyFont="1" applyFill="1" applyBorder="1" applyAlignment="1">
      <alignment horizontal="center"/>
      <protection/>
    </xf>
    <xf numFmtId="0" fontId="18" fillId="0" borderId="0" xfId="52" applyFont="1">
      <alignment/>
      <protection/>
    </xf>
    <xf numFmtId="0" fontId="5" fillId="0" borderId="31" xfId="52" applyFont="1" applyFill="1" applyBorder="1" applyAlignment="1">
      <alignment horizontal="left" wrapText="1"/>
      <protection/>
    </xf>
    <xf numFmtId="0" fontId="5" fillId="33" borderId="23" xfId="52" applyFont="1" applyFill="1" applyBorder="1" applyAlignment="1">
      <alignment horizontal="center"/>
      <protection/>
    </xf>
    <xf numFmtId="0" fontId="10" fillId="33" borderId="38" xfId="52" applyFont="1" applyFill="1" applyBorder="1" applyAlignment="1">
      <alignment horizontal="center"/>
      <protection/>
    </xf>
    <xf numFmtId="0" fontId="5" fillId="0" borderId="37" xfId="52" applyFont="1" applyFill="1" applyBorder="1" applyAlignment="1">
      <alignment horizontal="center"/>
      <protection/>
    </xf>
    <xf numFmtId="0" fontId="43" fillId="0" borderId="24" xfId="52" applyFont="1" applyBorder="1" applyAlignment="1">
      <alignment horizontal="center"/>
      <protection/>
    </xf>
    <xf numFmtId="0" fontId="43" fillId="0" borderId="37" xfId="52" applyFont="1" applyBorder="1" applyAlignment="1">
      <alignment horizontal="center"/>
      <protection/>
    </xf>
    <xf numFmtId="0" fontId="7" fillId="35" borderId="35" xfId="52" applyFont="1" applyFill="1" applyBorder="1" applyAlignment="1">
      <alignment horizontal="left" wrapText="1"/>
      <protection/>
    </xf>
    <xf numFmtId="0" fontId="14" fillId="0" borderId="24" xfId="52" applyFont="1" applyFill="1" applyBorder="1" applyAlignment="1">
      <alignment horizontal="center"/>
      <protection/>
    </xf>
    <xf numFmtId="0" fontId="14" fillId="0" borderId="37" xfId="52" applyFont="1" applyFill="1" applyBorder="1" applyAlignment="1">
      <alignment horizontal="center"/>
      <protection/>
    </xf>
    <xf numFmtId="0" fontId="60" fillId="0" borderId="24" xfId="52" applyFont="1" applyBorder="1" applyAlignment="1">
      <alignment horizontal="center"/>
      <protection/>
    </xf>
    <xf numFmtId="0" fontId="60" fillId="0" borderId="37" xfId="52" applyFont="1" applyBorder="1" applyAlignment="1">
      <alignment horizontal="center"/>
      <protection/>
    </xf>
    <xf numFmtId="0" fontId="11" fillId="35" borderId="31" xfId="52" applyFont="1" applyFill="1" applyBorder="1" applyAlignment="1">
      <alignment horizontal="left" wrapText="1"/>
      <protection/>
    </xf>
    <xf numFmtId="0" fontId="5" fillId="0" borderId="39" xfId="52" applyFont="1" applyFill="1" applyBorder="1" applyAlignment="1">
      <alignment horizontal="center"/>
      <protection/>
    </xf>
    <xf numFmtId="0" fontId="5" fillId="0" borderId="40" xfId="52" applyFont="1" applyFill="1" applyBorder="1" applyAlignment="1">
      <alignment horizontal="center"/>
      <protection/>
    </xf>
    <xf numFmtId="0" fontId="5" fillId="0" borderId="41" xfId="52" applyFont="1" applyFill="1" applyBorder="1" applyAlignment="1">
      <alignment horizontal="center"/>
      <protection/>
    </xf>
    <xf numFmtId="0" fontId="43" fillId="0" borderId="31" xfId="52" applyFont="1" applyBorder="1" applyAlignment="1">
      <alignment horizontal="center"/>
      <protection/>
    </xf>
    <xf numFmtId="0" fontId="43" fillId="0" borderId="42" xfId="52" applyFont="1" applyBorder="1" applyAlignment="1">
      <alignment horizontal="center"/>
      <protection/>
    </xf>
    <xf numFmtId="0" fontId="19" fillId="34" borderId="22" xfId="52" applyFont="1" applyFill="1" applyBorder="1" applyAlignment="1">
      <alignment horizontal="center"/>
      <protection/>
    </xf>
    <xf numFmtId="0" fontId="0" fillId="34" borderId="22" xfId="52" applyFill="1" applyBorder="1">
      <alignment/>
      <protection/>
    </xf>
    <xf numFmtId="14" fontId="0" fillId="0" borderId="0" xfId="52" applyNumberFormat="1">
      <alignment/>
      <protection/>
    </xf>
    <xf numFmtId="49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5" fillId="0" borderId="17" xfId="52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14" xfId="0" applyFont="1" applyFill="1" applyBorder="1" applyAlignment="1">
      <alignment vertical="top"/>
    </xf>
    <xf numFmtId="0" fontId="20" fillId="0" borderId="0" xfId="0" applyFont="1" applyFill="1" applyBorder="1" applyAlignment="1">
      <alignment/>
    </xf>
    <xf numFmtId="0" fontId="13" fillId="0" borderId="0" xfId="52" applyFont="1" applyFill="1" applyAlignment="1">
      <alignment horizontal="center" vertical="top"/>
      <protection/>
    </xf>
    <xf numFmtId="0" fontId="21" fillId="0" borderId="43" xfId="52" applyFont="1" applyFill="1" applyBorder="1" applyAlignment="1">
      <alignment vertical="top" wrapText="1"/>
      <protection/>
    </xf>
    <xf numFmtId="0" fontId="21" fillId="0" borderId="43" xfId="52" applyFont="1" applyFill="1" applyBorder="1" applyAlignment="1">
      <alignment horizontal="left" vertical="top" wrapText="1"/>
      <protection/>
    </xf>
    <xf numFmtId="0" fontId="21" fillId="0" borderId="43" xfId="52" applyFont="1" applyFill="1" applyBorder="1" applyAlignment="1">
      <alignment horizontal="left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34" borderId="22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Alignment="1">
      <alignment/>
    </xf>
    <xf numFmtId="0" fontId="12" fillId="0" borderId="0" xfId="52" applyFont="1" applyFill="1" applyAlignment="1">
      <alignment horizontal="center" wrapText="1"/>
      <protection/>
    </xf>
    <xf numFmtId="0" fontId="5" fillId="0" borderId="18" xfId="52" applyFont="1" applyFill="1" applyBorder="1" applyAlignment="1">
      <alignment horizontal="left" wrapText="1"/>
      <protection/>
    </xf>
    <xf numFmtId="0" fontId="5" fillId="0" borderId="0" xfId="52" applyFont="1" applyFill="1" applyBorder="1" applyAlignment="1">
      <alignment horizontal="left" wrapText="1"/>
      <protection/>
    </xf>
    <xf numFmtId="0" fontId="5" fillId="0" borderId="0" xfId="52" applyFont="1" applyAlignment="1">
      <alignment horizontal="left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10" fillId="34" borderId="22" xfId="52" applyFont="1" applyFill="1" applyBorder="1" applyAlignment="1">
      <alignment horizontal="center" wrapText="1"/>
      <protection/>
    </xf>
    <xf numFmtId="0" fontId="5" fillId="0" borderId="44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center" vertical="center"/>
      <protection/>
    </xf>
    <xf numFmtId="49" fontId="1" fillId="0" borderId="45" xfId="52" applyNumberFormat="1" applyFont="1" applyBorder="1" applyAlignment="1">
      <alignment horizontal="center" vertical="top" wrapText="1"/>
      <protection/>
    </xf>
    <xf numFmtId="49" fontId="1" fillId="0" borderId="17" xfId="52" applyNumberFormat="1" applyFont="1" applyBorder="1" applyAlignment="1">
      <alignment horizontal="center" vertical="top" wrapText="1"/>
      <protection/>
    </xf>
    <xf numFmtId="49" fontId="1" fillId="0" borderId="23" xfId="52" applyNumberFormat="1" applyFont="1" applyBorder="1" applyAlignment="1">
      <alignment horizontal="center" vertical="top" wrapText="1"/>
      <protection/>
    </xf>
    <xf numFmtId="0" fontId="11" fillId="0" borderId="46" xfId="52" applyFont="1" applyBorder="1" applyAlignment="1">
      <alignment horizontal="center" vertical="center" wrapText="1"/>
      <protection/>
    </xf>
    <xf numFmtId="0" fontId="11" fillId="0" borderId="47" xfId="52" applyFont="1" applyBorder="1" applyAlignment="1">
      <alignment horizontal="center" vertical="center" wrapText="1"/>
      <protection/>
    </xf>
    <xf numFmtId="0" fontId="12" fillId="0" borderId="48" xfId="52" applyFont="1" applyBorder="1" applyAlignment="1">
      <alignment horizontal="center" vertical="center" wrapText="1"/>
      <protection/>
    </xf>
    <xf numFmtId="0" fontId="12" fillId="0" borderId="49" xfId="52" applyFont="1" applyBorder="1" applyAlignment="1">
      <alignment horizontal="center" vertical="center" wrapText="1"/>
      <protection/>
    </xf>
    <xf numFmtId="0" fontId="12" fillId="0" borderId="50" xfId="52" applyFont="1" applyBorder="1" applyAlignment="1">
      <alignment horizontal="center" vertical="center" wrapText="1"/>
      <protection/>
    </xf>
    <xf numFmtId="0" fontId="12" fillId="0" borderId="51" xfId="52" applyFont="1" applyBorder="1" applyAlignment="1">
      <alignment horizontal="center" vertical="center" wrapText="1"/>
      <protection/>
    </xf>
    <xf numFmtId="0" fontId="12" fillId="0" borderId="22" xfId="52" applyFont="1" applyBorder="1" applyAlignment="1">
      <alignment horizontal="center" vertical="center" wrapText="1"/>
      <protection/>
    </xf>
    <xf numFmtId="0" fontId="12" fillId="0" borderId="52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top"/>
      <protection/>
    </xf>
    <xf numFmtId="0" fontId="12" fillId="0" borderId="53" xfId="52" applyFont="1" applyBorder="1" applyAlignment="1">
      <alignment horizontal="center" vertical="center" wrapText="1"/>
      <protection/>
    </xf>
    <xf numFmtId="0" fontId="12" fillId="0" borderId="54" xfId="52" applyFont="1" applyBorder="1" applyAlignment="1">
      <alignment horizontal="center" vertical="center" wrapText="1"/>
      <protection/>
    </xf>
    <xf numFmtId="0" fontId="12" fillId="0" borderId="20" xfId="52" applyFont="1" applyBorder="1" applyAlignment="1">
      <alignment horizontal="center" vertical="center" wrapText="1"/>
      <protection/>
    </xf>
    <xf numFmtId="0" fontId="12" fillId="0" borderId="40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55" xfId="52" applyFont="1" applyBorder="1" applyAlignment="1">
      <alignment horizontal="center" vertical="center" wrapText="1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12" fillId="0" borderId="23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56" xfId="52" applyFont="1" applyBorder="1" applyAlignment="1">
      <alignment horizontal="center" vertical="center" wrapText="1"/>
      <protection/>
    </xf>
    <xf numFmtId="0" fontId="20" fillId="34" borderId="0" xfId="0" applyFont="1" applyFill="1" applyBorder="1" applyAlignment="1">
      <alignment horizontal="center"/>
    </xf>
    <xf numFmtId="2" fontId="5" fillId="0" borderId="12" xfId="52" applyNumberFormat="1" applyFont="1" applyBorder="1" applyAlignment="1">
      <alignment horizontal="center" vertical="center"/>
      <protection/>
    </xf>
    <xf numFmtId="2" fontId="5" fillId="0" borderId="16" xfId="52" applyNumberFormat="1" applyFont="1" applyBorder="1" applyAlignment="1">
      <alignment horizontal="center" vertical="center"/>
      <protection/>
    </xf>
    <xf numFmtId="2" fontId="7" fillId="0" borderId="12" xfId="52" applyNumberFormat="1" applyFont="1" applyFill="1" applyBorder="1" applyAlignment="1">
      <alignment horizontal="center"/>
      <protection/>
    </xf>
    <xf numFmtId="2" fontId="7" fillId="0" borderId="16" xfId="52" applyNumberFormat="1" applyFont="1" applyFill="1" applyBorder="1" applyAlignment="1">
      <alignment horizontal="center"/>
      <protection/>
    </xf>
    <xf numFmtId="164" fontId="5" fillId="0" borderId="12" xfId="52" applyNumberFormat="1" applyFont="1" applyBorder="1" applyAlignment="1">
      <alignment horizontal="center" vertical="center"/>
      <protection/>
    </xf>
    <xf numFmtId="164" fontId="5" fillId="0" borderId="16" xfId="52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5" fillId="0" borderId="19" xfId="52" applyNumberFormat="1" applyFont="1" applyBorder="1" applyAlignment="1">
      <alignment horizontal="center" vertical="center"/>
      <protection/>
    </xf>
    <xf numFmtId="2" fontId="5" fillId="0" borderId="57" xfId="52" applyNumberFormat="1" applyFont="1" applyBorder="1" applyAlignment="1">
      <alignment horizontal="center" vertical="center"/>
      <protection/>
    </xf>
    <xf numFmtId="164" fontId="5" fillId="0" borderId="20" xfId="52" applyNumberFormat="1" applyFont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left" wrapText="1"/>
      <protection/>
    </xf>
    <xf numFmtId="0" fontId="9" fillId="0" borderId="55" xfId="52" applyFont="1" applyFill="1" applyBorder="1" applyAlignment="1">
      <alignment horizontal="left" wrapText="1"/>
      <protection/>
    </xf>
    <xf numFmtId="0" fontId="9" fillId="0" borderId="10" xfId="52" applyFont="1" applyFill="1" applyBorder="1" applyAlignment="1">
      <alignment horizontal="left"/>
      <protection/>
    </xf>
    <xf numFmtId="0" fontId="9" fillId="0" borderId="55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left" wrapText="1"/>
      <protection/>
    </xf>
    <xf numFmtId="0" fontId="10" fillId="0" borderId="55" xfId="52" applyFont="1" applyBorder="1" applyAlignment="1">
      <alignment horizontal="left"/>
      <protection/>
    </xf>
    <xf numFmtId="0" fontId="23" fillId="0" borderId="0" xfId="0" applyFont="1" applyAlignment="1">
      <alignment horizontal="center"/>
    </xf>
    <xf numFmtId="2" fontId="7" fillId="0" borderId="20" xfId="52" applyNumberFormat="1" applyFont="1" applyFill="1" applyBorder="1" applyAlignment="1">
      <alignment horizontal="center"/>
      <protection/>
    </xf>
    <xf numFmtId="0" fontId="11" fillId="0" borderId="5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5" fillId="0" borderId="17" xfId="52" applyFont="1" applyFill="1" applyBorder="1" applyAlignment="1">
      <alignment horizontal="left" vertical="center" wrapText="1"/>
      <protection/>
    </xf>
    <xf numFmtId="0" fontId="11" fillId="0" borderId="12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19" xfId="52" applyFont="1" applyBorder="1">
      <alignment/>
      <protection/>
    </xf>
    <xf numFmtId="0" fontId="6" fillId="0" borderId="18" xfId="52" applyFont="1" applyBorder="1">
      <alignment/>
      <protection/>
    </xf>
    <xf numFmtId="0" fontId="6" fillId="0" borderId="21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57" xfId="52" applyFont="1" applyBorder="1">
      <alignment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55" xfId="52" applyFont="1" applyBorder="1" applyAlignment="1">
      <alignment horizontal="left" vertical="center" wrapText="1"/>
      <protection/>
    </xf>
    <xf numFmtId="2" fontId="5" fillId="0" borderId="15" xfId="52" applyNumberFormat="1" applyFont="1" applyBorder="1" applyAlignment="1">
      <alignment horizontal="left"/>
      <protection/>
    </xf>
    <xf numFmtId="2" fontId="5" fillId="0" borderId="57" xfId="52" applyNumberFormat="1" applyFont="1" applyBorder="1" applyAlignment="1">
      <alignment horizontal="left"/>
      <protection/>
    </xf>
    <xf numFmtId="2" fontId="5" fillId="0" borderId="15" xfId="52" applyNumberFormat="1" applyFont="1" applyBorder="1" applyAlignment="1">
      <alignment horizontal="left" wrapText="1"/>
      <protection/>
    </xf>
    <xf numFmtId="2" fontId="5" fillId="0" borderId="57" xfId="52" applyNumberFormat="1" applyFont="1" applyBorder="1" applyAlignment="1">
      <alignment horizontal="left" wrapText="1"/>
      <protection/>
    </xf>
    <xf numFmtId="2" fontId="5" fillId="0" borderId="18" xfId="52" applyNumberFormat="1" applyFont="1" applyBorder="1" applyAlignment="1">
      <alignment horizontal="left" wrapText="1"/>
      <protection/>
    </xf>
    <xf numFmtId="2" fontId="5" fillId="0" borderId="21" xfId="52" applyNumberFormat="1" applyFont="1" applyBorder="1" applyAlignment="1">
      <alignment horizontal="left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52" applyFont="1" applyAlignment="1">
      <alignment horizontal="left" wrapText="1"/>
      <protection/>
    </xf>
    <xf numFmtId="0" fontId="5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84" zoomScaleNormal="82" zoomScaleSheetLayoutView="84" zoomScalePageLayoutView="0" workbookViewId="0" topLeftCell="A1">
      <selection activeCell="K1" sqref="K1:P1"/>
    </sheetView>
  </sheetViews>
  <sheetFormatPr defaultColWidth="9.00390625" defaultRowHeight="12.75"/>
  <cols>
    <col min="1" max="1" width="40.75390625" style="61" customWidth="1"/>
    <col min="2" max="2" width="5.25390625" style="76" customWidth="1"/>
    <col min="3" max="3" width="12.375" style="61" customWidth="1"/>
    <col min="4" max="4" width="10.125" style="61" customWidth="1"/>
    <col min="5" max="5" width="9.375" style="61" customWidth="1"/>
    <col min="6" max="6" width="11.375" style="61" customWidth="1"/>
    <col min="7" max="7" width="8.625" style="59" customWidth="1"/>
    <col min="8" max="9" width="11.375" style="61" customWidth="1"/>
    <col min="10" max="10" width="10.375" style="61" customWidth="1"/>
    <col min="11" max="11" width="12.00390625" style="67" customWidth="1"/>
    <col min="12" max="12" width="9.125" style="61" customWidth="1"/>
    <col min="13" max="13" width="13.25390625" style="61" customWidth="1"/>
    <col min="14" max="14" width="0" style="61" hidden="1" customWidth="1"/>
    <col min="15" max="15" width="14.375" style="61" customWidth="1"/>
    <col min="16" max="16" width="13.125" style="61" customWidth="1"/>
    <col min="17" max="16384" width="9.125" style="61" customWidth="1"/>
  </cols>
  <sheetData>
    <row r="1" spans="1:16" s="59" customFormat="1" ht="15" customHeight="1">
      <c r="A1" s="109"/>
      <c r="B1" s="57"/>
      <c r="C1" s="58"/>
      <c r="D1" s="58"/>
      <c r="E1" s="58"/>
      <c r="F1" s="58"/>
      <c r="G1" s="58"/>
      <c r="H1" s="58"/>
      <c r="I1" s="58"/>
      <c r="J1" s="58"/>
      <c r="K1" s="186"/>
      <c r="L1" s="186"/>
      <c r="M1" s="186"/>
      <c r="N1" s="186"/>
      <c r="O1" s="186"/>
      <c r="P1" s="186"/>
    </row>
    <row r="2" spans="1:14" ht="33" customHeight="1">
      <c r="A2" s="60" t="s">
        <v>108</v>
      </c>
      <c r="B2" s="190" t="s">
        <v>82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2:11" s="62" customFormat="1" ht="18.75">
      <c r="B3" s="62" t="s">
        <v>55</v>
      </c>
      <c r="C3" s="63"/>
      <c r="D3" s="110" t="s">
        <v>80</v>
      </c>
      <c r="E3" s="191">
        <f>раздел1наука!G6</f>
        <v>0</v>
      </c>
      <c r="F3" s="191"/>
      <c r="G3" s="191"/>
      <c r="H3" s="191"/>
      <c r="K3" s="64"/>
    </row>
    <row r="4" spans="1:10" ht="16.5" thickBot="1">
      <c r="A4" s="111" t="s">
        <v>56</v>
      </c>
      <c r="B4" s="111"/>
      <c r="C4" s="112" t="s">
        <v>1</v>
      </c>
      <c r="D4" s="65"/>
      <c r="E4" s="65"/>
      <c r="F4" s="176" t="s">
        <v>83</v>
      </c>
      <c r="G4" s="66"/>
      <c r="H4" s="65"/>
      <c r="I4" s="65"/>
      <c r="J4" s="65"/>
    </row>
    <row r="5" spans="1:16" ht="21.75" customHeight="1">
      <c r="A5" s="192" t="s">
        <v>25</v>
      </c>
      <c r="B5" s="195" t="s">
        <v>2</v>
      </c>
      <c r="C5" s="198" t="s">
        <v>57</v>
      </c>
      <c r="D5" s="199"/>
      <c r="E5" s="199"/>
      <c r="F5" s="199"/>
      <c r="G5" s="199"/>
      <c r="H5" s="199"/>
      <c r="I5" s="199"/>
      <c r="J5" s="199"/>
      <c r="K5" s="199"/>
      <c r="L5" s="200" t="s">
        <v>70</v>
      </c>
      <c r="M5" s="201"/>
      <c r="N5" s="202"/>
      <c r="O5" s="200" t="s">
        <v>84</v>
      </c>
      <c r="P5" s="202"/>
    </row>
    <row r="6" spans="1:16" ht="76.5" customHeight="1" thickBot="1">
      <c r="A6" s="193"/>
      <c r="B6" s="196"/>
      <c r="C6" s="209" t="s">
        <v>85</v>
      </c>
      <c r="D6" s="209" t="s">
        <v>58</v>
      </c>
      <c r="E6" s="211" t="s">
        <v>59</v>
      </c>
      <c r="F6" s="211" t="s">
        <v>86</v>
      </c>
      <c r="G6" s="212" t="s">
        <v>103</v>
      </c>
      <c r="H6" s="213"/>
      <c r="I6" s="214"/>
      <c r="J6" s="215" t="s">
        <v>87</v>
      </c>
      <c r="K6" s="217" t="s">
        <v>88</v>
      </c>
      <c r="L6" s="203"/>
      <c r="M6" s="204"/>
      <c r="N6" s="205"/>
      <c r="O6" s="207"/>
      <c r="P6" s="208"/>
    </row>
    <row r="7" spans="1:16" ht="131.25" customHeight="1" thickBot="1">
      <c r="A7" s="194"/>
      <c r="B7" s="197"/>
      <c r="C7" s="210"/>
      <c r="D7" s="210"/>
      <c r="E7" s="210"/>
      <c r="F7" s="210"/>
      <c r="G7" s="113" t="s">
        <v>60</v>
      </c>
      <c r="H7" s="114" t="s">
        <v>89</v>
      </c>
      <c r="I7" s="114" t="s">
        <v>90</v>
      </c>
      <c r="J7" s="216"/>
      <c r="K7" s="218"/>
      <c r="L7" s="115" t="s">
        <v>71</v>
      </c>
      <c r="M7" s="114" t="s">
        <v>91</v>
      </c>
      <c r="N7" s="116" t="s">
        <v>72</v>
      </c>
      <c r="O7" s="117" t="s">
        <v>71</v>
      </c>
      <c r="P7" s="118" t="s">
        <v>92</v>
      </c>
    </row>
    <row r="8" spans="1:16" ht="15" customHeight="1" thickBot="1">
      <c r="A8" s="86">
        <v>1</v>
      </c>
      <c r="B8" s="87">
        <v>2</v>
      </c>
      <c r="C8" s="88">
        <v>3</v>
      </c>
      <c r="D8" s="88">
        <v>4</v>
      </c>
      <c r="E8" s="88">
        <v>5</v>
      </c>
      <c r="F8" s="88" t="s">
        <v>93</v>
      </c>
      <c r="G8" s="89">
        <v>6</v>
      </c>
      <c r="H8" s="88">
        <v>7</v>
      </c>
      <c r="I8" s="88">
        <v>8</v>
      </c>
      <c r="J8" s="88">
        <v>9</v>
      </c>
      <c r="K8" s="90">
        <v>10</v>
      </c>
      <c r="L8" s="86">
        <v>11</v>
      </c>
      <c r="M8" s="91">
        <v>12</v>
      </c>
      <c r="N8" s="119">
        <v>13</v>
      </c>
      <c r="O8" s="99">
        <v>13</v>
      </c>
      <c r="P8" s="100">
        <v>14</v>
      </c>
    </row>
    <row r="9" spans="1:16" ht="19.5" thickBot="1">
      <c r="A9" s="120" t="s">
        <v>61</v>
      </c>
      <c r="B9" s="92"/>
      <c r="C9" s="93"/>
      <c r="D9" s="94"/>
      <c r="E9" s="94"/>
      <c r="F9" s="94"/>
      <c r="G9" s="95"/>
      <c r="H9" s="94"/>
      <c r="I9" s="94"/>
      <c r="J9" s="94"/>
      <c r="K9" s="96"/>
      <c r="L9" s="97"/>
      <c r="M9" s="98"/>
      <c r="N9" s="101"/>
      <c r="O9" s="97"/>
      <c r="P9" s="101"/>
    </row>
    <row r="10" spans="1:16" s="130" customFormat="1" ht="30" customHeight="1">
      <c r="A10" s="121" t="s">
        <v>40</v>
      </c>
      <c r="B10" s="122" t="s">
        <v>62</v>
      </c>
      <c r="C10" s="123">
        <f>C11+C14</f>
        <v>0</v>
      </c>
      <c r="D10" s="123">
        <f>D11+D14</f>
        <v>0</v>
      </c>
      <c r="E10" s="123">
        <f>E11+E14</f>
        <v>0</v>
      </c>
      <c r="F10" s="123">
        <f>F11+F14</f>
        <v>0</v>
      </c>
      <c r="G10" s="123">
        <f>G11+G14</f>
        <v>0</v>
      </c>
      <c r="H10" s="123">
        <f>H11</f>
        <v>0</v>
      </c>
      <c r="I10" s="123">
        <f>I11</f>
        <v>0</v>
      </c>
      <c r="J10" s="123">
        <f>J14</f>
        <v>0</v>
      </c>
      <c r="K10" s="124">
        <f>K11</f>
        <v>0</v>
      </c>
      <c r="L10" s="125" t="s">
        <v>64</v>
      </c>
      <c r="M10" s="126" t="s">
        <v>64</v>
      </c>
      <c r="N10" s="127" t="s">
        <v>64</v>
      </c>
      <c r="O10" s="128" t="s">
        <v>64</v>
      </c>
      <c r="P10" s="129" t="s">
        <v>64</v>
      </c>
    </row>
    <row r="11" spans="1:16" ht="38.25" customHeight="1">
      <c r="A11" s="131" t="s">
        <v>94</v>
      </c>
      <c r="B11" s="68" t="s">
        <v>63</v>
      </c>
      <c r="C11" s="132">
        <f>C12+C13</f>
        <v>0</v>
      </c>
      <c r="D11" s="132">
        <f aca="true" t="shared" si="0" ref="D11:L11">D12+D13</f>
        <v>0</v>
      </c>
      <c r="E11" s="132">
        <f t="shared" si="0"/>
        <v>0</v>
      </c>
      <c r="F11" s="132">
        <f t="shared" si="0"/>
        <v>0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70" t="s">
        <v>64</v>
      </c>
      <c r="K11" s="133">
        <f t="shared" si="0"/>
        <v>0</v>
      </c>
      <c r="L11" s="134">
        <f t="shared" si="0"/>
        <v>0</v>
      </c>
      <c r="M11" s="132">
        <f>M12+M13</f>
        <v>0</v>
      </c>
      <c r="N11" s="135">
        <f>N12+N13</f>
        <v>0</v>
      </c>
      <c r="O11" s="134">
        <f>O12+O13</f>
        <v>0</v>
      </c>
      <c r="P11" s="135">
        <f>P12+P13</f>
        <v>0</v>
      </c>
    </row>
    <row r="12" spans="1:16" s="147" customFormat="1" ht="20.25" customHeight="1">
      <c r="A12" s="177" t="s">
        <v>104</v>
      </c>
      <c r="B12" s="136" t="s">
        <v>95</v>
      </c>
      <c r="C12" s="137">
        <f>D12+E12+F12+G12+K12</f>
        <v>0</v>
      </c>
      <c r="D12" s="138"/>
      <c r="E12" s="138"/>
      <c r="F12" s="138"/>
      <c r="G12" s="139">
        <f>H12+I12</f>
        <v>0</v>
      </c>
      <c r="H12" s="138"/>
      <c r="I12" s="138"/>
      <c r="J12" s="140" t="s">
        <v>64</v>
      </c>
      <c r="K12" s="141"/>
      <c r="L12" s="142"/>
      <c r="M12" s="143"/>
      <c r="N12" s="144"/>
      <c r="O12" s="145"/>
      <c r="P12" s="146"/>
    </row>
    <row r="13" spans="1:16" s="147" customFormat="1" ht="24" customHeight="1">
      <c r="A13" s="178" t="s">
        <v>105</v>
      </c>
      <c r="B13" s="136" t="s">
        <v>96</v>
      </c>
      <c r="C13" s="137">
        <f>D13+E13+F13+G13</f>
        <v>0</v>
      </c>
      <c r="D13" s="138"/>
      <c r="E13" s="138"/>
      <c r="F13" s="138"/>
      <c r="G13" s="139">
        <f>H13+I13</f>
        <v>0</v>
      </c>
      <c r="H13" s="138"/>
      <c r="I13" s="138"/>
      <c r="J13" s="140" t="s">
        <v>64</v>
      </c>
      <c r="K13" s="141"/>
      <c r="L13" s="142"/>
      <c r="M13" s="143"/>
      <c r="N13" s="144"/>
      <c r="O13" s="145"/>
      <c r="P13" s="146"/>
    </row>
    <row r="14" spans="1:16" ht="36.75" customHeight="1" thickBot="1">
      <c r="A14" s="148" t="s">
        <v>65</v>
      </c>
      <c r="B14" s="83" t="s">
        <v>66</v>
      </c>
      <c r="C14" s="132">
        <f>D14+E14+F14+G14+J14+K14</f>
        <v>0</v>
      </c>
      <c r="D14" s="149"/>
      <c r="E14" s="149"/>
      <c r="F14" s="149"/>
      <c r="G14" s="73"/>
      <c r="H14" s="72" t="s">
        <v>64</v>
      </c>
      <c r="I14" s="72" t="s">
        <v>64</v>
      </c>
      <c r="J14" s="73"/>
      <c r="K14" s="150"/>
      <c r="L14" s="84" t="s">
        <v>64</v>
      </c>
      <c r="M14" s="70" t="s">
        <v>64</v>
      </c>
      <c r="N14" s="151" t="s">
        <v>64</v>
      </c>
      <c r="O14" s="152" t="s">
        <v>64</v>
      </c>
      <c r="P14" s="153" t="s">
        <v>64</v>
      </c>
    </row>
    <row r="15" spans="1:16" s="59" customFormat="1" ht="37.5" customHeight="1">
      <c r="A15" s="154" t="s">
        <v>97</v>
      </c>
      <c r="B15" s="85" t="s">
        <v>67</v>
      </c>
      <c r="C15" s="132">
        <f aca="true" t="shared" si="1" ref="C15:I15">C16+C17</f>
        <v>0</v>
      </c>
      <c r="D15" s="132">
        <f t="shared" si="1"/>
        <v>0</v>
      </c>
      <c r="E15" s="132">
        <f t="shared" si="1"/>
        <v>0</v>
      </c>
      <c r="F15" s="132">
        <f t="shared" si="1"/>
        <v>0</v>
      </c>
      <c r="G15" s="132">
        <f t="shared" si="1"/>
        <v>0</v>
      </c>
      <c r="H15" s="132">
        <f t="shared" si="1"/>
        <v>0</v>
      </c>
      <c r="I15" s="132">
        <f t="shared" si="1"/>
        <v>0</v>
      </c>
      <c r="J15" s="70" t="s">
        <v>64</v>
      </c>
      <c r="K15" s="133">
        <f>K16+K17</f>
        <v>0</v>
      </c>
      <c r="L15" s="84" t="s">
        <v>64</v>
      </c>
      <c r="M15" s="70" t="s">
        <v>64</v>
      </c>
      <c r="N15" s="151" t="s">
        <v>64</v>
      </c>
      <c r="O15" s="152" t="s">
        <v>64</v>
      </c>
      <c r="P15" s="153" t="s">
        <v>64</v>
      </c>
    </row>
    <row r="16" spans="1:16" s="147" customFormat="1" ht="22.5" customHeight="1">
      <c r="A16" s="179" t="s">
        <v>106</v>
      </c>
      <c r="B16" s="136" t="s">
        <v>98</v>
      </c>
      <c r="C16" s="137">
        <f>D16+E16+F16+G16+K16</f>
        <v>0</v>
      </c>
      <c r="D16" s="138"/>
      <c r="E16" s="138"/>
      <c r="F16" s="138"/>
      <c r="G16" s="139">
        <f>H16+I16</f>
        <v>0</v>
      </c>
      <c r="H16" s="138"/>
      <c r="I16" s="138"/>
      <c r="J16" s="140" t="s">
        <v>64</v>
      </c>
      <c r="K16" s="141"/>
      <c r="L16" s="155" t="s">
        <v>64</v>
      </c>
      <c r="M16" s="140" t="s">
        <v>64</v>
      </c>
      <c r="N16" s="156" t="s">
        <v>64</v>
      </c>
      <c r="O16" s="157" t="s">
        <v>64</v>
      </c>
      <c r="P16" s="158" t="s">
        <v>64</v>
      </c>
    </row>
    <row r="17" spans="1:16" s="147" customFormat="1" ht="21" customHeight="1">
      <c r="A17" s="179" t="s">
        <v>107</v>
      </c>
      <c r="B17" s="136" t="s">
        <v>99</v>
      </c>
      <c r="C17" s="137">
        <f>D17+E17+F17+G17+K17</f>
        <v>0</v>
      </c>
      <c r="D17" s="138"/>
      <c r="E17" s="138"/>
      <c r="F17" s="138"/>
      <c r="G17" s="139">
        <f>H17+I17</f>
        <v>0</v>
      </c>
      <c r="H17" s="138"/>
      <c r="I17" s="138"/>
      <c r="J17" s="140" t="s">
        <v>64</v>
      </c>
      <c r="K17" s="141"/>
      <c r="L17" s="155" t="s">
        <v>64</v>
      </c>
      <c r="M17" s="140" t="s">
        <v>64</v>
      </c>
      <c r="N17" s="156" t="s">
        <v>64</v>
      </c>
      <c r="O17" s="157" t="s">
        <v>64</v>
      </c>
      <c r="P17" s="158" t="s">
        <v>64</v>
      </c>
    </row>
    <row r="18" spans="1:16" s="59" customFormat="1" ht="52.5" customHeight="1" thickBot="1">
      <c r="A18" s="159" t="s">
        <v>73</v>
      </c>
      <c r="B18" s="71" t="s">
        <v>68</v>
      </c>
      <c r="C18" s="72">
        <v>0</v>
      </c>
      <c r="D18" s="73"/>
      <c r="E18" s="73"/>
      <c r="F18" s="73"/>
      <c r="G18" s="72">
        <v>0</v>
      </c>
      <c r="H18" s="73"/>
      <c r="I18" s="73"/>
      <c r="J18" s="72" t="s">
        <v>64</v>
      </c>
      <c r="K18" s="150"/>
      <c r="L18" s="160" t="s">
        <v>64</v>
      </c>
      <c r="M18" s="161" t="s">
        <v>64</v>
      </c>
      <c r="N18" s="162" t="s">
        <v>64</v>
      </c>
      <c r="O18" s="163" t="s">
        <v>64</v>
      </c>
      <c r="P18" s="164" t="s">
        <v>64</v>
      </c>
    </row>
    <row r="19" spans="1:11" s="59" customFormat="1" ht="46.5" customHeight="1" hidden="1">
      <c r="A19" s="187" t="s">
        <v>69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1:16" s="59" customFormat="1" ht="23.25" customHeight="1">
      <c r="A20" s="187" t="s">
        <v>69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</row>
    <row r="21" spans="1:11" s="59" customFormat="1" ht="24" customHeight="1">
      <c r="A21" s="74" t="s">
        <v>74</v>
      </c>
      <c r="B21" s="75"/>
      <c r="C21" s="74"/>
      <c r="D21" s="74"/>
      <c r="E21" s="74"/>
      <c r="F21" s="74"/>
      <c r="G21" s="74"/>
      <c r="H21" s="74"/>
      <c r="I21" s="74"/>
      <c r="J21" s="74"/>
      <c r="K21" s="69"/>
    </row>
    <row r="22" spans="1:16" ht="48" customHeight="1">
      <c r="A22" s="40" t="s">
        <v>54</v>
      </c>
      <c r="D22" s="79"/>
      <c r="E22" s="77"/>
      <c r="F22" s="165"/>
      <c r="G22" s="78"/>
      <c r="I22" s="40" t="s">
        <v>43</v>
      </c>
      <c r="J22" s="77"/>
      <c r="M22" s="79"/>
      <c r="P22" s="165"/>
    </row>
    <row r="23" spans="1:16" ht="15" customHeight="1">
      <c r="A23" s="40"/>
      <c r="D23" s="82" t="s">
        <v>28</v>
      </c>
      <c r="E23" s="80"/>
      <c r="F23" s="80" t="s">
        <v>27</v>
      </c>
      <c r="G23" s="81"/>
      <c r="I23" s="80"/>
      <c r="J23" s="80"/>
      <c r="M23" s="82" t="s">
        <v>28</v>
      </c>
      <c r="P23" s="80" t="s">
        <v>27</v>
      </c>
    </row>
    <row r="24" spans="1:16" ht="36.75" customHeight="1">
      <c r="A24" s="40" t="s">
        <v>45</v>
      </c>
      <c r="D24" s="79"/>
      <c r="E24" s="77"/>
      <c r="F24" s="165"/>
      <c r="G24" s="78"/>
      <c r="I24" s="189" t="s">
        <v>46</v>
      </c>
      <c r="J24" s="189"/>
      <c r="K24" s="189"/>
      <c r="L24" s="189"/>
      <c r="M24" s="165"/>
      <c r="O24" s="166"/>
      <c r="P24" s="166"/>
    </row>
    <row r="25" spans="1:16" ht="18.75" customHeight="1">
      <c r="A25" s="40"/>
      <c r="D25" s="82" t="s">
        <v>28</v>
      </c>
      <c r="E25" s="80"/>
      <c r="F25" s="80"/>
      <c r="G25" s="81"/>
      <c r="I25" s="80"/>
      <c r="J25" s="80"/>
      <c r="M25" s="80" t="s">
        <v>27</v>
      </c>
      <c r="O25" s="206" t="s">
        <v>29</v>
      </c>
      <c r="P25" s="206"/>
    </row>
    <row r="26" spans="1:13" s="67" customFormat="1" ht="12.75">
      <c r="A26" s="61"/>
      <c r="B26" s="82"/>
      <c r="C26" s="61"/>
      <c r="D26" s="167"/>
      <c r="E26" s="61"/>
      <c r="F26" s="61"/>
      <c r="G26" s="59"/>
      <c r="H26" s="61"/>
      <c r="I26" s="61"/>
      <c r="J26" s="61"/>
      <c r="L26" s="61"/>
      <c r="M26" s="61"/>
    </row>
  </sheetData>
  <sheetProtection/>
  <mergeCells count="19">
    <mergeCell ref="O25:P25"/>
    <mergeCell ref="O5:P6"/>
    <mergeCell ref="C6:C7"/>
    <mergeCell ref="D6:D7"/>
    <mergeCell ref="E6:E7"/>
    <mergeCell ref="F6:F7"/>
    <mergeCell ref="G6:I6"/>
    <mergeCell ref="J6:J7"/>
    <mergeCell ref="K6:K7"/>
    <mergeCell ref="A19:K19"/>
    <mergeCell ref="K1:P1"/>
    <mergeCell ref="A20:P20"/>
    <mergeCell ref="I24:L24"/>
    <mergeCell ref="B2:N2"/>
    <mergeCell ref="E3:H3"/>
    <mergeCell ref="A5:A7"/>
    <mergeCell ref="B5:B7"/>
    <mergeCell ref="C5:K5"/>
    <mergeCell ref="L5:N6"/>
  </mergeCells>
  <printOptions horizontalCentered="1" verticalCentered="1"/>
  <pageMargins left="0.7874015748031497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="68" zoomScaleNormal="50" zoomScaleSheetLayoutView="68" zoomScalePageLayoutView="0" workbookViewId="0" topLeftCell="A1">
      <selection activeCell="E8" sqref="E8:H8"/>
    </sheetView>
  </sheetViews>
  <sheetFormatPr defaultColWidth="0.875" defaultRowHeight="12.75"/>
  <cols>
    <col min="1" max="1" width="10.875" style="1" customWidth="1"/>
    <col min="2" max="2" width="33.125" style="1" customWidth="1"/>
    <col min="3" max="3" width="6.00390625" style="9" customWidth="1"/>
    <col min="4" max="4" width="11.625" style="1" customWidth="1"/>
    <col min="5" max="5" width="16.00390625" style="1" customWidth="1"/>
    <col min="6" max="6" width="17.625" style="1" customWidth="1"/>
    <col min="7" max="7" width="15.25390625" style="1" customWidth="1"/>
    <col min="8" max="8" width="19.625" style="1" customWidth="1"/>
    <col min="9" max="9" width="12.75390625" style="1" customWidth="1"/>
    <col min="10" max="10" width="13.875" style="1" customWidth="1"/>
    <col min="11" max="11" width="17.125" style="1" customWidth="1"/>
    <col min="12" max="12" width="16.00390625" style="1" customWidth="1"/>
    <col min="13" max="14" width="17.875" style="1" customWidth="1"/>
    <col min="15" max="15" width="20.00390625" style="1" customWidth="1"/>
    <col min="16" max="16" width="2.75390625" style="8" customWidth="1"/>
    <col min="17" max="25" width="0.875" style="8" customWidth="1"/>
    <col min="26" max="16384" width="0.875" style="1" customWidth="1"/>
  </cols>
  <sheetData>
    <row r="1" spans="1:25" s="4" customFormat="1" ht="24" customHeight="1">
      <c r="A1" s="175"/>
      <c r="B1" s="175"/>
      <c r="C1" s="175"/>
      <c r="D1" s="175"/>
      <c r="E1" s="175"/>
      <c r="F1" s="175"/>
      <c r="H1" s="185"/>
      <c r="I1" s="185" t="s">
        <v>110</v>
      </c>
      <c r="J1" s="185"/>
      <c r="K1" s="185"/>
      <c r="L1" s="185"/>
      <c r="M1" s="185"/>
      <c r="N1" s="185"/>
      <c r="O1" s="185"/>
      <c r="P1" s="5"/>
      <c r="Q1" s="5"/>
      <c r="R1" s="5"/>
      <c r="S1" s="5"/>
      <c r="T1" s="5"/>
      <c r="U1" s="5"/>
      <c r="V1" s="5"/>
      <c r="W1" s="5"/>
      <c r="X1" s="5"/>
      <c r="Y1" s="5"/>
    </row>
    <row r="2" spans="3:25" s="4" customFormat="1" ht="13.5" customHeight="1">
      <c r="C2" s="6"/>
      <c r="D2" s="6"/>
      <c r="E2" s="6"/>
      <c r="F2" s="6"/>
      <c r="I2" s="7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184" customFormat="1" ht="32.25" customHeight="1">
      <c r="A3" s="237" t="s">
        <v>109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10" ht="12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</row>
    <row r="5" spans="1:10" ht="9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</row>
    <row r="6" spans="1:24" s="4" customFormat="1" ht="34.5" customHeight="1">
      <c r="A6" s="180"/>
      <c r="B6" s="180"/>
      <c r="C6" s="180"/>
      <c r="D6" s="181" t="s">
        <v>0</v>
      </c>
      <c r="E6" s="182"/>
      <c r="F6" s="180" t="s">
        <v>80</v>
      </c>
      <c r="G6" s="219"/>
      <c r="H6" s="219"/>
      <c r="I6" s="219"/>
      <c r="J6" s="180"/>
      <c r="P6" s="5"/>
      <c r="Q6" s="5"/>
      <c r="R6" s="5"/>
      <c r="S6" s="5"/>
      <c r="T6" s="5"/>
      <c r="U6" s="5"/>
      <c r="V6" s="5"/>
      <c r="W6" s="5"/>
      <c r="X6" s="5"/>
    </row>
    <row r="7" spans="5:15" ht="25.5" customHeight="1">
      <c r="E7" s="10" t="s">
        <v>1</v>
      </c>
      <c r="G7" s="174" t="s">
        <v>78</v>
      </c>
      <c r="H7" s="174"/>
      <c r="O7" s="11" t="s">
        <v>30</v>
      </c>
    </row>
    <row r="8" spans="1:15" ht="99.75" customHeight="1">
      <c r="A8" s="249" t="s">
        <v>52</v>
      </c>
      <c r="B8" s="250"/>
      <c r="C8" s="263" t="s">
        <v>2</v>
      </c>
      <c r="D8" s="246" t="s">
        <v>77</v>
      </c>
      <c r="E8" s="226" t="s">
        <v>18</v>
      </c>
      <c r="F8" s="227"/>
      <c r="G8" s="227"/>
      <c r="H8" s="227"/>
      <c r="I8" s="226" t="s">
        <v>31</v>
      </c>
      <c r="J8" s="239"/>
      <c r="K8" s="226" t="s">
        <v>19</v>
      </c>
      <c r="L8" s="227"/>
      <c r="M8" s="227"/>
      <c r="N8" s="239"/>
      <c r="O8" s="276" t="s">
        <v>32</v>
      </c>
    </row>
    <row r="9" spans="1:15" ht="21.75" customHeight="1">
      <c r="A9" s="251"/>
      <c r="B9" s="252"/>
      <c r="C9" s="264"/>
      <c r="D9" s="247"/>
      <c r="E9" s="277" t="s">
        <v>3</v>
      </c>
      <c r="F9" s="279" t="s">
        <v>4</v>
      </c>
      <c r="G9" s="280"/>
      <c r="H9" s="280"/>
      <c r="I9" s="277" t="s">
        <v>20</v>
      </c>
      <c r="J9" s="277" t="s">
        <v>21</v>
      </c>
      <c r="K9" s="277" t="s">
        <v>22</v>
      </c>
      <c r="L9" s="240" t="s">
        <v>4</v>
      </c>
      <c r="M9" s="241"/>
      <c r="N9" s="242"/>
      <c r="O9" s="276"/>
    </row>
    <row r="10" spans="1:15" ht="157.5" customHeight="1">
      <c r="A10" s="253"/>
      <c r="B10" s="254"/>
      <c r="C10" s="265"/>
      <c r="D10" s="248"/>
      <c r="E10" s="278"/>
      <c r="F10" s="108" t="s">
        <v>48</v>
      </c>
      <c r="G10" s="108" t="s">
        <v>49</v>
      </c>
      <c r="H10" s="108" t="s">
        <v>50</v>
      </c>
      <c r="I10" s="278"/>
      <c r="J10" s="278"/>
      <c r="K10" s="278"/>
      <c r="L10" s="107" t="s">
        <v>23</v>
      </c>
      <c r="M10" s="107" t="s">
        <v>24</v>
      </c>
      <c r="N10" s="107" t="s">
        <v>42</v>
      </c>
      <c r="O10" s="276"/>
    </row>
    <row r="11" spans="1:25" s="15" customFormat="1" ht="22.5" customHeight="1" thickBot="1">
      <c r="A11" s="243" t="s">
        <v>5</v>
      </c>
      <c r="B11" s="244"/>
      <c r="C11" s="2" t="s">
        <v>6</v>
      </c>
      <c r="D11" s="2" t="s">
        <v>7</v>
      </c>
      <c r="E11" s="2">
        <v>1</v>
      </c>
      <c r="F11" s="56">
        <v>2</v>
      </c>
      <c r="G11" s="2">
        <v>3</v>
      </c>
      <c r="H11" s="2">
        <v>4</v>
      </c>
      <c r="I11" s="12">
        <v>5</v>
      </c>
      <c r="J11" s="12">
        <v>6</v>
      </c>
      <c r="K11" s="2">
        <v>7</v>
      </c>
      <c r="L11" s="2">
        <v>8</v>
      </c>
      <c r="M11" s="2">
        <v>9</v>
      </c>
      <c r="N11" s="2">
        <v>10</v>
      </c>
      <c r="O11" s="13">
        <v>11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22" customFormat="1" ht="35.25" customHeight="1" thickBot="1">
      <c r="A12" s="235" t="s">
        <v>47</v>
      </c>
      <c r="B12" s="236"/>
      <c r="C12" s="16" t="s">
        <v>8</v>
      </c>
      <c r="D12" s="17">
        <f>D14+D15</f>
        <v>0</v>
      </c>
      <c r="E12" s="18">
        <f>F12+G12+H12</f>
        <v>0</v>
      </c>
      <c r="F12" s="17">
        <f>F14+F15</f>
        <v>0</v>
      </c>
      <c r="G12" s="17">
        <f>G14+G15</f>
        <v>0</v>
      </c>
      <c r="H12" s="17">
        <f>H14+H15</f>
        <v>0</v>
      </c>
      <c r="I12" s="19"/>
      <c r="J12" s="19"/>
      <c r="K12" s="20">
        <f aca="true" t="shared" si="0" ref="K12:K17">L12+M12+N12</f>
        <v>0</v>
      </c>
      <c r="L12" s="17">
        <f>L14+L15</f>
        <v>0</v>
      </c>
      <c r="M12" s="17">
        <f>M14+M15</f>
        <v>0</v>
      </c>
      <c r="N12" s="17">
        <f>N14+N15</f>
        <v>0</v>
      </c>
      <c r="O12" s="19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31" customFormat="1" ht="39.75" customHeight="1" thickBot="1">
      <c r="A13" s="245" t="s">
        <v>53</v>
      </c>
      <c r="B13" s="245"/>
      <c r="C13" s="23" t="s">
        <v>9</v>
      </c>
      <c r="D13" s="24"/>
      <c r="E13" s="17"/>
      <c r="F13" s="25"/>
      <c r="G13" s="25"/>
      <c r="H13" s="26"/>
      <c r="I13" s="27"/>
      <c r="J13" s="27"/>
      <c r="K13" s="28"/>
      <c r="L13" s="28"/>
      <c r="M13" s="28"/>
      <c r="N13" s="28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s="31" customFormat="1" ht="39" customHeight="1" thickBot="1">
      <c r="A14" s="231" t="s">
        <v>100</v>
      </c>
      <c r="B14" s="232"/>
      <c r="C14" s="32" t="s">
        <v>10</v>
      </c>
      <c r="D14" s="33"/>
      <c r="E14" s="34">
        <f>F14+G14+H14</f>
        <v>0</v>
      </c>
      <c r="F14" s="19"/>
      <c r="G14" s="19"/>
      <c r="H14" s="19"/>
      <c r="I14" s="35" t="s">
        <v>39</v>
      </c>
      <c r="J14" s="3" t="s">
        <v>39</v>
      </c>
      <c r="K14" s="17">
        <f t="shared" si="0"/>
        <v>0</v>
      </c>
      <c r="L14" s="19"/>
      <c r="M14" s="19"/>
      <c r="N14" s="19"/>
      <c r="O14" s="36" t="s">
        <v>39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s="31" customFormat="1" ht="21" customHeight="1" thickBot="1">
      <c r="A15" s="233" t="s">
        <v>51</v>
      </c>
      <c r="B15" s="234"/>
      <c r="C15" s="32" t="s">
        <v>11</v>
      </c>
      <c r="D15" s="33"/>
      <c r="E15" s="34">
        <f>F15+G15+H15</f>
        <v>0</v>
      </c>
      <c r="F15" s="19"/>
      <c r="G15" s="19"/>
      <c r="H15" s="19"/>
      <c r="I15" s="35" t="s">
        <v>39</v>
      </c>
      <c r="J15" s="3" t="s">
        <v>39</v>
      </c>
      <c r="K15" s="17">
        <f t="shared" si="0"/>
        <v>0</v>
      </c>
      <c r="L15" s="19"/>
      <c r="M15" s="19"/>
      <c r="N15" s="19"/>
      <c r="O15" s="36" t="s">
        <v>39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s="40" customFormat="1" ht="37.5" customHeight="1" thickBot="1">
      <c r="A16" s="255" t="s">
        <v>76</v>
      </c>
      <c r="B16" s="256"/>
      <c r="C16" s="37" t="s">
        <v>12</v>
      </c>
      <c r="D16" s="38"/>
      <c r="E16" s="18">
        <f>F16+G16+H16</f>
        <v>0</v>
      </c>
      <c r="F16" s="19"/>
      <c r="G16" s="19"/>
      <c r="H16" s="19"/>
      <c r="I16" s="35" t="s">
        <v>39</v>
      </c>
      <c r="J16" s="3" t="s">
        <v>39</v>
      </c>
      <c r="K16" s="18">
        <f t="shared" si="0"/>
        <v>0</v>
      </c>
      <c r="L16" s="19"/>
      <c r="M16" s="19"/>
      <c r="N16" s="19"/>
      <c r="O16" s="36" t="s">
        <v>39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s="40" customFormat="1" ht="40.5" customHeight="1" thickBot="1">
      <c r="A17" s="266" t="s">
        <v>79</v>
      </c>
      <c r="B17" s="267"/>
      <c r="C17" s="37" t="s">
        <v>13</v>
      </c>
      <c r="D17" s="33"/>
      <c r="E17" s="20">
        <f>F17+G17+H17</f>
        <v>0</v>
      </c>
      <c r="F17" s="19"/>
      <c r="G17" s="19"/>
      <c r="H17" s="19"/>
      <c r="I17" s="35" t="s">
        <v>39</v>
      </c>
      <c r="J17" s="3" t="s">
        <v>39</v>
      </c>
      <c r="K17" s="18">
        <f t="shared" si="0"/>
        <v>0</v>
      </c>
      <c r="L17" s="19"/>
      <c r="M17" s="19"/>
      <c r="N17" s="19"/>
      <c r="O17" s="36" t="s">
        <v>39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s="46" customFormat="1" ht="18.75" customHeight="1" thickBot="1">
      <c r="A18" s="41" t="s">
        <v>34</v>
      </c>
      <c r="B18" s="42"/>
      <c r="C18" s="228" t="s">
        <v>14</v>
      </c>
      <c r="D18" s="238"/>
      <c r="E18" s="43"/>
      <c r="F18" s="44"/>
      <c r="G18" s="44"/>
      <c r="H18" s="230" t="s">
        <v>39</v>
      </c>
      <c r="I18" s="220" t="s">
        <v>39</v>
      </c>
      <c r="J18" s="220" t="s">
        <v>39</v>
      </c>
      <c r="K18" s="220" t="s">
        <v>39</v>
      </c>
      <c r="L18" s="220" t="s">
        <v>39</v>
      </c>
      <c r="M18" s="220" t="s">
        <v>39</v>
      </c>
      <c r="N18" s="220" t="s">
        <v>39</v>
      </c>
      <c r="O18" s="220" t="s">
        <v>39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s="49" customFormat="1" ht="21.75" customHeight="1" thickBot="1">
      <c r="A19" s="257" t="s">
        <v>35</v>
      </c>
      <c r="B19" s="258"/>
      <c r="C19" s="229"/>
      <c r="D19" s="223"/>
      <c r="E19" s="47">
        <f>F19++G19+H19</f>
        <v>0</v>
      </c>
      <c r="F19" s="19"/>
      <c r="G19" s="19"/>
      <c r="H19" s="225"/>
      <c r="I19" s="221"/>
      <c r="J19" s="221"/>
      <c r="K19" s="221"/>
      <c r="L19" s="221"/>
      <c r="M19" s="221"/>
      <c r="N19" s="221"/>
      <c r="O19" s="221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s="49" customFormat="1" ht="21" customHeight="1" thickBot="1">
      <c r="A20" s="261" t="s">
        <v>41</v>
      </c>
      <c r="B20" s="262"/>
      <c r="C20" s="220" t="s">
        <v>15</v>
      </c>
      <c r="D20" s="222"/>
      <c r="E20" s="47"/>
      <c r="F20" s="43"/>
      <c r="G20" s="43"/>
      <c r="H20" s="224" t="s">
        <v>39</v>
      </c>
      <c r="I20" s="220" t="s">
        <v>39</v>
      </c>
      <c r="J20" s="220" t="s">
        <v>39</v>
      </c>
      <c r="K20" s="220" t="s">
        <v>39</v>
      </c>
      <c r="L20" s="220" t="s">
        <v>39</v>
      </c>
      <c r="M20" s="220" t="s">
        <v>39</v>
      </c>
      <c r="N20" s="220" t="s">
        <v>39</v>
      </c>
      <c r="O20" s="220" t="s">
        <v>39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s="49" customFormat="1" ht="35.25" customHeight="1" thickBot="1">
      <c r="A21" s="259" t="s">
        <v>38</v>
      </c>
      <c r="B21" s="260"/>
      <c r="C21" s="221"/>
      <c r="D21" s="223"/>
      <c r="E21" s="47">
        <f>F21++G21+H21</f>
        <v>0</v>
      </c>
      <c r="F21" s="19"/>
      <c r="G21" s="19"/>
      <c r="H21" s="225"/>
      <c r="I21" s="221"/>
      <c r="J21" s="221"/>
      <c r="K21" s="221"/>
      <c r="L21" s="221"/>
      <c r="M21" s="221"/>
      <c r="N21" s="221"/>
      <c r="O21" s="221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s="49" customFormat="1" ht="19.5" customHeight="1" thickBot="1">
      <c r="A22" s="50" t="s">
        <v>34</v>
      </c>
      <c r="B22" s="51"/>
      <c r="C22" s="220" t="s">
        <v>16</v>
      </c>
      <c r="D22" s="222"/>
      <c r="E22" s="47"/>
      <c r="F22" s="43"/>
      <c r="G22" s="43"/>
      <c r="H22" s="224" t="s">
        <v>39</v>
      </c>
      <c r="I22" s="220" t="s">
        <v>39</v>
      </c>
      <c r="J22" s="220" t="s">
        <v>39</v>
      </c>
      <c r="K22" s="220" t="s">
        <v>39</v>
      </c>
      <c r="L22" s="220" t="s">
        <v>39</v>
      </c>
      <c r="M22" s="220" t="s">
        <v>39</v>
      </c>
      <c r="N22" s="220" t="s">
        <v>39</v>
      </c>
      <c r="O22" s="220" t="s">
        <v>39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s="49" customFormat="1" ht="21.75" customHeight="1" thickBot="1">
      <c r="A23" s="257" t="s">
        <v>36</v>
      </c>
      <c r="B23" s="258"/>
      <c r="C23" s="221"/>
      <c r="D23" s="223"/>
      <c r="E23" s="47">
        <f>F23++G23+H23</f>
        <v>0</v>
      </c>
      <c r="F23" s="19"/>
      <c r="G23" s="19"/>
      <c r="H23" s="225"/>
      <c r="I23" s="221"/>
      <c r="J23" s="221"/>
      <c r="K23" s="221"/>
      <c r="L23" s="221"/>
      <c r="M23" s="221"/>
      <c r="N23" s="221"/>
      <c r="O23" s="221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4" s="173" customFormat="1" ht="98.25" customHeight="1" thickBot="1">
      <c r="A24" s="268" t="s">
        <v>101</v>
      </c>
      <c r="B24" s="269"/>
      <c r="C24" s="168" t="s">
        <v>17</v>
      </c>
      <c r="D24" s="169"/>
      <c r="E24" s="170">
        <f>F24+G24+H24</f>
        <v>0</v>
      </c>
      <c r="F24" s="19"/>
      <c r="G24" s="19"/>
      <c r="H24" s="19"/>
      <c r="I24" s="171" t="s">
        <v>39</v>
      </c>
      <c r="J24" s="171" t="s">
        <v>39</v>
      </c>
      <c r="K24" s="18">
        <f>L24+M24+N24</f>
        <v>0</v>
      </c>
      <c r="L24" s="19"/>
      <c r="M24" s="19"/>
      <c r="N24" s="19"/>
      <c r="O24" s="171" t="s">
        <v>39</v>
      </c>
      <c r="P24" s="172"/>
      <c r="Q24" s="172"/>
      <c r="R24" s="172"/>
      <c r="S24" s="172"/>
      <c r="T24" s="172"/>
      <c r="U24" s="172"/>
      <c r="V24" s="172"/>
      <c r="W24" s="172"/>
      <c r="X24" s="172"/>
    </row>
    <row r="25" spans="1:24" s="173" customFormat="1" ht="44.25" customHeight="1" thickBot="1">
      <c r="A25" s="268" t="s">
        <v>102</v>
      </c>
      <c r="B25" s="269"/>
      <c r="C25" s="168" t="s">
        <v>37</v>
      </c>
      <c r="D25" s="169"/>
      <c r="E25" s="170">
        <f>F25+G25+H25</f>
        <v>0</v>
      </c>
      <c r="F25" s="19"/>
      <c r="G25" s="19"/>
      <c r="H25" s="19"/>
      <c r="I25" s="171" t="s">
        <v>39</v>
      </c>
      <c r="J25" s="171" t="s">
        <v>39</v>
      </c>
      <c r="K25" s="18">
        <f>L25+M25+N25</f>
        <v>0</v>
      </c>
      <c r="L25" s="19"/>
      <c r="M25" s="19"/>
      <c r="N25" s="19"/>
      <c r="O25" s="171" t="s">
        <v>39</v>
      </c>
      <c r="P25" s="172"/>
      <c r="Q25" s="172"/>
      <c r="R25" s="172"/>
      <c r="S25" s="172"/>
      <c r="T25" s="172"/>
      <c r="U25" s="172"/>
      <c r="V25" s="172"/>
      <c r="W25" s="172"/>
      <c r="X25" s="172"/>
    </row>
    <row r="26" spans="1:25" ht="19.5" customHeight="1">
      <c r="A26" s="1" t="s">
        <v>44</v>
      </c>
      <c r="T26" s="52"/>
      <c r="U26" s="1"/>
      <c r="V26" s="1"/>
      <c r="W26" s="1"/>
      <c r="X26" s="1"/>
      <c r="Y26" s="1"/>
    </row>
    <row r="27" spans="1:25" ht="34.5" customHeight="1">
      <c r="A27" s="272" t="s">
        <v>81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T27" s="52"/>
      <c r="U27" s="1"/>
      <c r="V27" s="1"/>
      <c r="W27" s="1"/>
      <c r="X27" s="1"/>
      <c r="Y27" s="1"/>
    </row>
    <row r="28" spans="2:25" ht="18.75">
      <c r="B28" s="1" t="s">
        <v>54</v>
      </c>
      <c r="F28" s="53"/>
      <c r="G28" s="53"/>
      <c r="H28" s="102"/>
      <c r="T28" s="52"/>
      <c r="U28" s="1"/>
      <c r="V28" s="1"/>
      <c r="W28" s="1"/>
      <c r="X28" s="1"/>
      <c r="Y28" s="1"/>
    </row>
    <row r="29" spans="6:25" ht="18.75">
      <c r="F29" s="54" t="s">
        <v>28</v>
      </c>
      <c r="H29" s="54" t="s">
        <v>27</v>
      </c>
      <c r="T29" s="52"/>
      <c r="U29" s="1"/>
      <c r="V29" s="1"/>
      <c r="W29" s="1"/>
      <c r="X29" s="1"/>
      <c r="Y29" s="1"/>
    </row>
    <row r="30" spans="2:25" ht="33" customHeight="1">
      <c r="B30" s="1" t="s">
        <v>45</v>
      </c>
      <c r="F30" s="53"/>
      <c r="G30" s="53"/>
      <c r="H30" s="103"/>
      <c r="J30" s="271" t="s">
        <v>46</v>
      </c>
      <c r="K30" s="271"/>
      <c r="L30" s="271"/>
      <c r="M30" s="102"/>
      <c r="N30" s="102"/>
      <c r="T30" s="52"/>
      <c r="U30" s="1"/>
      <c r="V30" s="1"/>
      <c r="W30" s="1"/>
      <c r="X30" s="1"/>
      <c r="Y30" s="1"/>
    </row>
    <row r="31" spans="6:25" ht="18.75">
      <c r="F31" s="54" t="s">
        <v>28</v>
      </c>
      <c r="H31" s="54" t="s">
        <v>27</v>
      </c>
      <c r="M31" s="54" t="s">
        <v>26</v>
      </c>
      <c r="N31" s="54" t="s">
        <v>28</v>
      </c>
      <c r="O31" s="54" t="s">
        <v>27</v>
      </c>
      <c r="T31" s="52"/>
      <c r="U31" s="1"/>
      <c r="V31" s="1"/>
      <c r="W31" s="1"/>
      <c r="X31" s="1"/>
      <c r="Y31" s="1"/>
    </row>
    <row r="32" spans="2:25" ht="18.75">
      <c r="B32" s="1" t="s">
        <v>43</v>
      </c>
      <c r="F32" s="53"/>
      <c r="G32" s="53"/>
      <c r="H32" s="103"/>
      <c r="L32" s="106"/>
      <c r="M32" s="270" t="s">
        <v>33</v>
      </c>
      <c r="N32" s="270"/>
      <c r="O32" s="270"/>
      <c r="T32" s="52"/>
      <c r="U32" s="1"/>
      <c r="V32" s="1"/>
      <c r="W32" s="1"/>
      <c r="X32" s="1"/>
      <c r="Y32" s="1"/>
    </row>
    <row r="33" spans="6:25" ht="18.75">
      <c r="F33" s="54" t="s">
        <v>28</v>
      </c>
      <c r="H33" s="54" t="s">
        <v>27</v>
      </c>
      <c r="J33" s="273" t="s">
        <v>75</v>
      </c>
      <c r="K33" s="273"/>
      <c r="L33" s="273"/>
      <c r="M33" s="105"/>
      <c r="N33" s="104"/>
      <c r="T33" s="52"/>
      <c r="U33" s="1"/>
      <c r="V33" s="1"/>
      <c r="W33" s="1"/>
      <c r="X33" s="1"/>
      <c r="Y33" s="1"/>
    </row>
    <row r="34" ht="18.75">
      <c r="K34" s="55"/>
    </row>
  </sheetData>
  <sheetProtection/>
  <mergeCells count="64">
    <mergeCell ref="J33:L33"/>
    <mergeCell ref="A4:J4"/>
    <mergeCell ref="A5:J5"/>
    <mergeCell ref="O8:O10"/>
    <mergeCell ref="I9:I10"/>
    <mergeCell ref="J9:J10"/>
    <mergeCell ref="K9:K10"/>
    <mergeCell ref="F9:H9"/>
    <mergeCell ref="E9:E10"/>
    <mergeCell ref="A17:B17"/>
    <mergeCell ref="A24:B24"/>
    <mergeCell ref="A25:B25"/>
    <mergeCell ref="A23:B23"/>
    <mergeCell ref="M32:O32"/>
    <mergeCell ref="J30:L30"/>
    <mergeCell ref="O18:O19"/>
    <mergeCell ref="K20:K21"/>
    <mergeCell ref="J20:J21"/>
    <mergeCell ref="A27:O27"/>
    <mergeCell ref="D8:D10"/>
    <mergeCell ref="A8:B10"/>
    <mergeCell ref="A16:B16"/>
    <mergeCell ref="H20:H21"/>
    <mergeCell ref="A19:B19"/>
    <mergeCell ref="A21:B21"/>
    <mergeCell ref="A20:B20"/>
    <mergeCell ref="C20:C21"/>
    <mergeCell ref="D20:D21"/>
    <mergeCell ref="C8:C10"/>
    <mergeCell ref="A14:B14"/>
    <mergeCell ref="A15:B15"/>
    <mergeCell ref="A12:B12"/>
    <mergeCell ref="A3:O3"/>
    <mergeCell ref="D18:D19"/>
    <mergeCell ref="I8:J8"/>
    <mergeCell ref="K8:N8"/>
    <mergeCell ref="L9:N9"/>
    <mergeCell ref="A11:B11"/>
    <mergeCell ref="A13:B13"/>
    <mergeCell ref="I18:I19"/>
    <mergeCell ref="L20:L21"/>
    <mergeCell ref="I22:I23"/>
    <mergeCell ref="C22:C23"/>
    <mergeCell ref="I20:I21"/>
    <mergeCell ref="C18:C19"/>
    <mergeCell ref="H18:H19"/>
    <mergeCell ref="O22:O23"/>
    <mergeCell ref="N22:N23"/>
    <mergeCell ref="M22:M23"/>
    <mergeCell ref="K22:K23"/>
    <mergeCell ref="J22:J23"/>
    <mergeCell ref="M20:M21"/>
    <mergeCell ref="N20:N21"/>
    <mergeCell ref="O20:O21"/>
    <mergeCell ref="G6:I6"/>
    <mergeCell ref="N18:N19"/>
    <mergeCell ref="K18:K19"/>
    <mergeCell ref="L18:L19"/>
    <mergeCell ref="L22:L23"/>
    <mergeCell ref="D22:D23"/>
    <mergeCell ref="H22:H23"/>
    <mergeCell ref="J18:J19"/>
    <mergeCell ref="M18:M19"/>
    <mergeCell ref="E8:H8"/>
  </mergeCells>
  <printOptions/>
  <pageMargins left="0.9055118110236221" right="0" top="0.35433070866141736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valy</cp:lastModifiedBy>
  <cp:lastPrinted>2013-01-28T05:29:48Z</cp:lastPrinted>
  <dcterms:created xsi:type="dcterms:W3CDTF">2008-09-23T07:25:39Z</dcterms:created>
  <dcterms:modified xsi:type="dcterms:W3CDTF">2013-01-29T09:09:55Z</dcterms:modified>
  <cp:category/>
  <cp:version/>
  <cp:contentType/>
  <cp:contentStatus/>
</cp:coreProperties>
</file>